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90" windowWidth="15195" windowHeight="8955" activeTab="0"/>
  </bookViews>
  <sheets>
    <sheet name="Geraden" sheetId="1" r:id="rId1"/>
  </sheets>
  <definedNames/>
  <calcPr fullCalcOnLoad="1"/>
</workbook>
</file>

<file path=xl/sharedStrings.xml><?xml version="1.0" encoding="utf-8"?>
<sst xmlns="http://schemas.openxmlformats.org/spreadsheetml/2006/main" count="19" uniqueCount="12">
  <si>
    <t>x</t>
  </si>
  <si>
    <t>f(x)</t>
  </si>
  <si>
    <t>g(x)</t>
  </si>
  <si>
    <t>m =</t>
  </si>
  <si>
    <t>n =</t>
  </si>
  <si>
    <t>Lineare Funktionen</t>
  </si>
  <si>
    <t>f(x) =</t>
  </si>
  <si>
    <t>x +</t>
  </si>
  <si>
    <t>g(x) =</t>
  </si>
  <si>
    <t>Cursor</t>
  </si>
  <si>
    <t>x =</t>
  </si>
  <si>
    <t xml:space="preserve">     f(x) - g(x)  =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</si>
</sst>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"/>
    <numFmt numFmtId="165" formatCode="0.0000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sz val="8.75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6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/>
    </xf>
    <xf numFmtId="0" fontId="0" fillId="2" borderId="10" xfId="0" applyFill="1" applyBorder="1" applyAlignment="1">
      <alignment/>
    </xf>
    <xf numFmtId="0" fontId="0" fillId="2" borderId="11" xfId="0" applyFill="1" applyBorder="1" applyAlignment="1">
      <alignment/>
    </xf>
    <xf numFmtId="0" fontId="1" fillId="2" borderId="12" xfId="0" applyFont="1" applyFill="1" applyBorder="1" applyAlignment="1">
      <alignment/>
    </xf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3" fillId="2" borderId="0" xfId="0" applyFont="1" applyFill="1" applyAlignment="1">
      <alignment/>
    </xf>
    <xf numFmtId="0" fontId="0" fillId="2" borderId="0" xfId="0" applyFill="1" applyAlignment="1">
      <alignment horizontal="left"/>
    </xf>
    <xf numFmtId="0" fontId="3" fillId="3" borderId="12" xfId="0" applyFont="1" applyFill="1" applyBorder="1" applyAlignment="1">
      <alignment/>
    </xf>
    <xf numFmtId="0" fontId="3" fillId="3" borderId="15" xfId="0" applyFont="1" applyFill="1" applyBorder="1" applyAlignment="1">
      <alignment horizontal="right"/>
    </xf>
    <xf numFmtId="0" fontId="3" fillId="3" borderId="15" xfId="0" applyFont="1" applyFill="1" applyBorder="1" applyAlignment="1">
      <alignment/>
    </xf>
    <xf numFmtId="0" fontId="3" fillId="3" borderId="14" xfId="0" applyFont="1" applyFill="1" applyBorder="1" applyAlignment="1">
      <alignment horizontal="left"/>
    </xf>
    <xf numFmtId="0" fontId="1" fillId="2" borderId="0" xfId="0" applyFont="1" applyFill="1" applyAlignment="1">
      <alignment horizontal="center"/>
    </xf>
    <xf numFmtId="0" fontId="1" fillId="2" borderId="11" xfId="0" applyFont="1" applyFill="1" applyBorder="1" applyAlignment="1">
      <alignment/>
    </xf>
    <xf numFmtId="0" fontId="3" fillId="4" borderId="12" xfId="0" applyFont="1" applyFill="1" applyBorder="1" applyAlignment="1">
      <alignment/>
    </xf>
    <xf numFmtId="0" fontId="3" fillId="4" borderId="15" xfId="0" applyFont="1" applyFill="1" applyBorder="1" applyAlignment="1">
      <alignment/>
    </xf>
    <xf numFmtId="0" fontId="3" fillId="4" borderId="14" xfId="0" applyFont="1" applyFill="1" applyBorder="1" applyAlignment="1">
      <alignment/>
    </xf>
    <xf numFmtId="0" fontId="3" fillId="4" borderId="1" xfId="0" applyFont="1" applyFill="1" applyBorder="1" applyAlignment="1">
      <alignment horizontal="left"/>
    </xf>
    <xf numFmtId="0" fontId="1" fillId="4" borderId="3" xfId="0" applyFont="1" applyFill="1" applyBorder="1" applyAlignment="1">
      <alignment/>
    </xf>
    <xf numFmtId="0" fontId="3" fillId="4" borderId="6" xfId="0" applyFont="1" applyFill="1" applyBorder="1" applyAlignment="1">
      <alignment horizontal="left"/>
    </xf>
    <xf numFmtId="0" fontId="1" fillId="4" borderId="8" xfId="0" applyFont="1" applyFill="1" applyBorder="1" applyAlignment="1">
      <alignment/>
    </xf>
    <xf numFmtId="0" fontId="0" fillId="4" borderId="3" xfId="0" applyFill="1" applyBorder="1" applyAlignment="1">
      <alignment/>
    </xf>
    <xf numFmtId="0" fontId="0" fillId="4" borderId="4" xfId="0" applyFill="1" applyBorder="1" applyAlignment="1">
      <alignment/>
    </xf>
    <xf numFmtId="0" fontId="0" fillId="4" borderId="0" xfId="0" applyFill="1" applyBorder="1" applyAlignment="1">
      <alignment/>
    </xf>
    <xf numFmtId="0" fontId="0" fillId="4" borderId="5" xfId="0" applyFill="1" applyBorder="1" applyAlignment="1">
      <alignment/>
    </xf>
    <xf numFmtId="0" fontId="1" fillId="4" borderId="0" xfId="0" applyFont="1" applyFill="1" applyBorder="1" applyAlignment="1">
      <alignment/>
    </xf>
    <xf numFmtId="0" fontId="1" fillId="4" borderId="4" xfId="0" applyFont="1" applyFill="1" applyBorder="1" applyAlignment="1">
      <alignment/>
    </xf>
    <xf numFmtId="0" fontId="0" fillId="4" borderId="5" xfId="0" applyFill="1" applyBorder="1" applyAlignment="1">
      <alignment horizontal="center"/>
    </xf>
    <xf numFmtId="0" fontId="0" fillId="4" borderId="6" xfId="0" applyFill="1" applyBorder="1" applyAlignment="1">
      <alignment/>
    </xf>
    <xf numFmtId="0" fontId="0" fillId="4" borderId="7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0" xfId="0" applyFill="1" applyBorder="1" applyAlignment="1">
      <alignment horizontal="left"/>
    </xf>
    <xf numFmtId="0" fontId="0" fillId="3" borderId="5" xfId="0" applyFill="1" applyBorder="1" applyAlignment="1">
      <alignment/>
    </xf>
    <xf numFmtId="0" fontId="1" fillId="3" borderId="0" xfId="0" applyFont="1" applyFill="1" applyBorder="1" applyAlignment="1">
      <alignment/>
    </xf>
    <xf numFmtId="0" fontId="3" fillId="3" borderId="4" xfId="0" applyFont="1" applyFill="1" applyBorder="1" applyAlignment="1">
      <alignment/>
    </xf>
    <xf numFmtId="0" fontId="3" fillId="3" borderId="0" xfId="0" applyFont="1" applyFill="1" applyBorder="1" applyAlignment="1">
      <alignment/>
    </xf>
    <xf numFmtId="0" fontId="3" fillId="3" borderId="1" xfId="0" applyFont="1" applyFill="1" applyBorder="1" applyAlignment="1">
      <alignment horizontal="left"/>
    </xf>
    <xf numFmtId="0" fontId="1" fillId="3" borderId="3" xfId="0" applyFont="1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3" fillId="3" borderId="6" xfId="0" applyFont="1" applyFill="1" applyBorder="1" applyAlignment="1">
      <alignment horizontal="left"/>
    </xf>
    <xf numFmtId="0" fontId="1" fillId="3" borderId="8" xfId="0" applyFont="1" applyFill="1" applyBorder="1" applyAlignment="1">
      <alignment/>
    </xf>
    <xf numFmtId="0" fontId="0" fillId="2" borderId="2" xfId="0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0" fillId="2" borderId="7" xfId="0" applyFill="1" applyBorder="1" applyAlignment="1">
      <alignment horizontal="left"/>
    </xf>
    <xf numFmtId="0" fontId="3" fillId="2" borderId="4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0" fontId="3" fillId="2" borderId="5" xfId="0" applyFont="1" applyFill="1" applyBorder="1" applyAlignment="1">
      <alignment/>
    </xf>
    <xf numFmtId="165" fontId="3" fillId="2" borderId="0" xfId="0" applyNumberFormat="1" applyFont="1" applyFill="1" applyBorder="1" applyAlignment="1">
      <alignment horizontal="left"/>
    </xf>
    <xf numFmtId="0" fontId="2" fillId="3" borderId="5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75"/>
          <c:y val="0.02275"/>
          <c:w val="0.95275"/>
          <c:h val="0.95425"/>
        </c:manualLayout>
      </c:layout>
      <c:scatterChart>
        <c:scatterStyle val="smoothMarker"/>
        <c:varyColors val="0"/>
        <c:ser>
          <c:idx val="0"/>
          <c:order val="0"/>
          <c:tx>
            <c:v>f(x)</c:v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Geraden!$B$36:$B$56</c:f>
              <c:numCache/>
            </c:numRef>
          </c:xVal>
          <c:yVal>
            <c:numRef>
              <c:f>Geraden!$C$36:$C$56</c:f>
              <c:numCache/>
            </c:numRef>
          </c:yVal>
          <c:smooth val="1"/>
        </c:ser>
        <c:ser>
          <c:idx val="1"/>
          <c:order val="1"/>
          <c:tx>
            <c:v>g(x)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Geraden!$B$36:$B$56</c:f>
              <c:numCache/>
            </c:numRef>
          </c:xVal>
          <c:yVal>
            <c:numRef>
              <c:f>Geraden!$D$36:$D$56</c:f>
              <c:numCache/>
            </c:numRef>
          </c:yVal>
          <c:smooth val="1"/>
        </c:ser>
        <c:ser>
          <c:idx val="2"/>
          <c:order val="2"/>
          <c:tx>
            <c:v>Cursor für g(x)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00CC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Geraden!$B$57</c:f>
              <c:numCache/>
            </c:numRef>
          </c:xVal>
          <c:yVal>
            <c:numRef>
              <c:f>Geraden!$C$57</c:f>
              <c:numCache/>
            </c:numRef>
          </c:yVal>
          <c:smooth val="1"/>
        </c:ser>
        <c:ser>
          <c:idx val="3"/>
          <c:order val="3"/>
          <c:tx>
            <c:v>Cursor für g(x)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FF00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Geraden!$B$57</c:f>
              <c:numCache/>
            </c:numRef>
          </c:xVal>
          <c:yVal>
            <c:numRef>
              <c:f>Geraden!$D$57</c:f>
              <c:numCache/>
            </c:numRef>
          </c:yVal>
          <c:smooth val="1"/>
        </c:ser>
        <c:axId val="36730331"/>
        <c:axId val="62137524"/>
      </c:scatterChart>
      <c:valAx>
        <c:axId val="36730331"/>
        <c:scaling>
          <c:orientation val="minMax"/>
          <c:max val="10"/>
          <c:min val="-10"/>
        </c:scaling>
        <c:axPos val="b"/>
        <c:delete val="0"/>
        <c:numFmt formatCode="General" sourceLinked="1"/>
        <c:majorTickMark val="out"/>
        <c:minorTickMark val="none"/>
        <c:tickLblPos val="nextTo"/>
        <c:crossAx val="62137524"/>
        <c:crossesAt val="0"/>
        <c:crossBetween val="midCat"/>
        <c:dispUnits/>
        <c:majorUnit val="5"/>
        <c:minorUnit val="1"/>
      </c:valAx>
      <c:valAx>
        <c:axId val="62137524"/>
        <c:scaling>
          <c:orientation val="minMax"/>
          <c:max val="10"/>
          <c:min val="-10"/>
        </c:scaling>
        <c:axPos val="l"/>
        <c:delete val="0"/>
        <c:numFmt formatCode="General" sourceLinked="1"/>
        <c:majorTickMark val="out"/>
        <c:minorTickMark val="none"/>
        <c:tickLblPos val="nextTo"/>
        <c:crossAx val="36730331"/>
        <c:crossesAt val="0"/>
        <c:crossBetween val="midCat"/>
        <c:dispUnits/>
        <c:majorUnit val="5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3.emf" /><Relationship Id="rId3" Type="http://schemas.openxmlformats.org/officeDocument/2006/relationships/image" Target="../media/image2.emf" /><Relationship Id="rId4" Type="http://schemas.openxmlformats.org/officeDocument/2006/relationships/image" Target="../media/image1.emf" /><Relationship Id="rId5" Type="http://schemas.openxmlformats.org/officeDocument/2006/relationships/image" Target="../media/image4.emf" /><Relationship Id="rId6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3</xdr:row>
      <xdr:rowOff>19050</xdr:rowOff>
    </xdr:from>
    <xdr:to>
      <xdr:col>5</xdr:col>
      <xdr:colOff>504825</xdr:colOff>
      <xdr:row>28</xdr:row>
      <xdr:rowOff>28575</xdr:rowOff>
    </xdr:to>
    <xdr:graphicFrame>
      <xdr:nvGraphicFramePr>
        <xdr:cNvPr id="1" name="Chart 1"/>
        <xdr:cNvGraphicFramePr/>
      </xdr:nvGraphicFramePr>
      <xdr:xfrm>
        <a:off x="200025" y="542925"/>
        <a:ext cx="4114800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5</xdr:col>
      <xdr:colOff>552450</xdr:colOff>
      <xdr:row>31</xdr:row>
      <xdr:rowOff>95250</xdr:rowOff>
    </xdr:from>
    <xdr:to>
      <xdr:col>15</xdr:col>
      <xdr:colOff>57150</xdr:colOff>
      <xdr:row>57</xdr:row>
      <xdr:rowOff>0</xdr:rowOff>
    </xdr:to>
    <xdr:sp>
      <xdr:nvSpPr>
        <xdr:cNvPr id="2" name="Rectangle 2"/>
        <xdr:cNvSpPr>
          <a:spLocks noChangeAspect="1"/>
        </xdr:cNvSpPr>
      </xdr:nvSpPr>
      <xdr:spPr>
        <a:xfrm>
          <a:off x="4362450" y="5343525"/>
          <a:ext cx="4114800" cy="4114800"/>
        </a:xfrm>
        <a:prstGeom prst="rect">
          <a:avLst/>
        </a:prstGeom>
        <a:solidFill>
          <a:srgbClr val="FF99CC">
            <a:alpha val="38000"/>
          </a:srgbClr>
        </a:solidFill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 editAs="oneCell">
    <xdr:from>
      <xdr:col>6</xdr:col>
      <xdr:colOff>28575</xdr:colOff>
      <xdr:row>6</xdr:row>
      <xdr:rowOff>152400</xdr:rowOff>
    </xdr:from>
    <xdr:to>
      <xdr:col>9</xdr:col>
      <xdr:colOff>409575</xdr:colOff>
      <xdr:row>8</xdr:row>
      <xdr:rowOff>38100</xdr:rowOff>
    </xdr:to>
    <xdr:pic>
      <xdr:nvPicPr>
        <xdr:cNvPr id="3" name="ScrollBar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86275" y="1200150"/>
          <a:ext cx="15811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171450</xdr:colOff>
      <xdr:row>3</xdr:row>
      <xdr:rowOff>28575</xdr:rowOff>
    </xdr:from>
    <xdr:to>
      <xdr:col>10</xdr:col>
      <xdr:colOff>438150</xdr:colOff>
      <xdr:row>14</xdr:row>
      <xdr:rowOff>133350</xdr:rowOff>
    </xdr:to>
    <xdr:pic>
      <xdr:nvPicPr>
        <xdr:cNvPr id="4" name="ScrollBar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552450"/>
          <a:ext cx="266700" cy="1924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638175</xdr:colOff>
      <xdr:row>18</xdr:row>
      <xdr:rowOff>104775</xdr:rowOff>
    </xdr:from>
    <xdr:to>
      <xdr:col>15</xdr:col>
      <xdr:colOff>523875</xdr:colOff>
      <xdr:row>21</xdr:row>
      <xdr:rowOff>0</xdr:rowOff>
    </xdr:to>
    <xdr:pic>
      <xdr:nvPicPr>
        <xdr:cNvPr id="5" name="ScrollBar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48175" y="3171825"/>
          <a:ext cx="44958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171450</xdr:colOff>
      <xdr:row>3</xdr:row>
      <xdr:rowOff>28575</xdr:rowOff>
    </xdr:from>
    <xdr:to>
      <xdr:col>15</xdr:col>
      <xdr:colOff>438150</xdr:colOff>
      <xdr:row>14</xdr:row>
      <xdr:rowOff>133350</xdr:rowOff>
    </xdr:to>
    <xdr:pic>
      <xdr:nvPicPr>
        <xdr:cNvPr id="6" name="ScrollBar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591550" y="552450"/>
          <a:ext cx="266700" cy="1924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28575</xdr:colOff>
      <xdr:row>6</xdr:row>
      <xdr:rowOff>142875</xdr:rowOff>
    </xdr:from>
    <xdr:to>
      <xdr:col>14</xdr:col>
      <xdr:colOff>371475</xdr:colOff>
      <xdr:row>8</xdr:row>
      <xdr:rowOff>28575</xdr:rowOff>
    </xdr:to>
    <xdr:pic>
      <xdr:nvPicPr>
        <xdr:cNvPr id="7" name="ScrollBar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772275" y="1190625"/>
          <a:ext cx="15811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2:P57"/>
  <sheetViews>
    <sheetView tabSelected="1" workbookViewId="0" topLeftCell="A1">
      <selection activeCell="M11" sqref="M11"/>
    </sheetView>
  </sheetViews>
  <sheetFormatPr defaultColWidth="11.421875" defaultRowHeight="12.75"/>
  <cols>
    <col min="1" max="5" width="11.421875" style="1" customWidth="1"/>
    <col min="6" max="6" width="9.7109375" style="1" customWidth="1"/>
    <col min="7" max="7" width="5.7109375" style="1" customWidth="1"/>
    <col min="8" max="8" width="6.57421875" style="1" customWidth="1"/>
    <col min="9" max="9" width="5.7109375" style="1" customWidth="1"/>
    <col min="10" max="10" width="6.28125" style="19" customWidth="1"/>
    <col min="11" max="11" width="10.00390625" style="1" customWidth="1"/>
    <col min="12" max="12" width="5.7109375" style="1" customWidth="1"/>
    <col min="13" max="13" width="7.140625" style="1" customWidth="1"/>
    <col min="14" max="14" width="5.7109375" style="1" customWidth="1"/>
    <col min="15" max="15" width="6.57421875" style="1" customWidth="1"/>
    <col min="16" max="16" width="8.57421875" style="1" customWidth="1"/>
    <col min="17" max="16384" width="11.421875" style="1" customWidth="1"/>
  </cols>
  <sheetData>
    <row r="1" ht="12.75"/>
    <row r="2" ht="15.75">
      <c r="B2" s="18" t="s">
        <v>5</v>
      </c>
    </row>
    <row r="3" ht="12.75"/>
    <row r="4" spans="7:16" ht="15.75">
      <c r="G4" s="20" t="s">
        <v>6</v>
      </c>
      <c r="H4" s="21">
        <f>I6</f>
        <v>1.3800000000000008</v>
      </c>
      <c r="I4" s="22" t="s">
        <v>7</v>
      </c>
      <c r="J4" s="23">
        <f>J14</f>
        <v>-4.9</v>
      </c>
      <c r="K4" s="42"/>
      <c r="L4" s="26" t="s">
        <v>8</v>
      </c>
      <c r="M4" s="27">
        <f>N6</f>
        <v>-1.08</v>
      </c>
      <c r="N4" s="27" t="s">
        <v>7</v>
      </c>
      <c r="O4" s="28">
        <f>O14</f>
        <v>-2.5999999999999996</v>
      </c>
      <c r="P4" s="33"/>
    </row>
    <row r="5" spans="7:16" ht="12.75">
      <c r="G5" s="43"/>
      <c r="H5" s="44"/>
      <c r="I5" s="44"/>
      <c r="J5" s="45"/>
      <c r="K5" s="46"/>
      <c r="L5" s="34"/>
      <c r="M5" s="35"/>
      <c r="N5" s="35"/>
      <c r="O5" s="35"/>
      <c r="P5" s="36"/>
    </row>
    <row r="6" spans="7:16" ht="12.75">
      <c r="G6" s="43"/>
      <c r="H6" s="47" t="s">
        <v>3</v>
      </c>
      <c r="I6" s="47">
        <f>H8/50-10</f>
        <v>1.3800000000000008</v>
      </c>
      <c r="J6" s="45"/>
      <c r="K6" s="46"/>
      <c r="L6" s="34"/>
      <c r="M6" s="37" t="s">
        <v>3</v>
      </c>
      <c r="N6" s="37">
        <f>M8/50-10</f>
        <v>-1.08</v>
      </c>
      <c r="O6" s="35"/>
      <c r="P6" s="36"/>
    </row>
    <row r="7" spans="7:16" ht="12.75">
      <c r="G7" s="43"/>
      <c r="H7" s="44"/>
      <c r="I7" s="44"/>
      <c r="J7" s="45"/>
      <c r="K7" s="46"/>
      <c r="L7" s="34"/>
      <c r="M7" s="37"/>
      <c r="N7" s="35"/>
      <c r="O7" s="35"/>
      <c r="P7" s="36"/>
    </row>
    <row r="8" spans="7:16" ht="12.75">
      <c r="G8" s="43"/>
      <c r="H8" s="44">
        <v>569</v>
      </c>
      <c r="I8" s="44"/>
      <c r="J8" s="45"/>
      <c r="K8" s="63">
        <v>745</v>
      </c>
      <c r="L8" s="38"/>
      <c r="M8" s="37">
        <v>446</v>
      </c>
      <c r="N8" s="35"/>
      <c r="O8" s="35"/>
      <c r="P8" s="39">
        <v>630</v>
      </c>
    </row>
    <row r="9" spans="7:16" ht="12.75">
      <c r="G9" s="43"/>
      <c r="H9" s="44"/>
      <c r="I9" s="44"/>
      <c r="J9" s="45"/>
      <c r="K9" s="46"/>
      <c r="L9" s="38"/>
      <c r="M9" s="37"/>
      <c r="N9" s="35"/>
      <c r="O9" s="35"/>
      <c r="P9" s="36"/>
    </row>
    <row r="10" spans="7:16" ht="12.75">
      <c r="G10" s="43"/>
      <c r="H10" s="44"/>
      <c r="I10" s="44"/>
      <c r="J10" s="44"/>
      <c r="K10" s="46"/>
      <c r="L10" s="34"/>
      <c r="M10" s="35"/>
      <c r="N10" s="35"/>
      <c r="O10" s="35"/>
      <c r="P10" s="36"/>
    </row>
    <row r="11" spans="7:16" ht="12.75">
      <c r="G11" s="43"/>
      <c r="H11" s="44"/>
      <c r="I11" s="44"/>
      <c r="J11" s="45"/>
      <c r="K11" s="46"/>
      <c r="L11" s="34"/>
      <c r="M11" s="35"/>
      <c r="N11" s="35"/>
      <c r="O11" s="35"/>
      <c r="P11" s="36"/>
    </row>
    <row r="12" spans="7:16" ht="12.75">
      <c r="G12" s="43"/>
      <c r="H12" s="44"/>
      <c r="I12" s="44"/>
      <c r="J12" s="45"/>
      <c r="K12" s="46"/>
      <c r="L12" s="34"/>
      <c r="M12" s="35"/>
      <c r="N12" s="35"/>
      <c r="O12" s="35"/>
      <c r="P12" s="36"/>
    </row>
    <row r="13" spans="7:16" ht="12.75">
      <c r="G13" s="43"/>
      <c r="H13" s="44"/>
      <c r="I13" s="44"/>
      <c r="J13" s="45"/>
      <c r="K13" s="46"/>
      <c r="L13" s="34"/>
      <c r="M13" s="35"/>
      <c r="N13" s="35"/>
      <c r="O13" s="35"/>
      <c r="P13" s="36"/>
    </row>
    <row r="14" spans="7:16" ht="12.75">
      <c r="G14" s="43"/>
      <c r="H14" s="44"/>
      <c r="I14" s="47" t="s">
        <v>4</v>
      </c>
      <c r="J14" s="47">
        <f>-K8/50+10</f>
        <v>-4.9</v>
      </c>
      <c r="K14" s="46"/>
      <c r="L14" s="34"/>
      <c r="M14" s="35"/>
      <c r="N14" s="37" t="s">
        <v>4</v>
      </c>
      <c r="O14" s="37">
        <f>-P8/50+10</f>
        <v>-2.5999999999999996</v>
      </c>
      <c r="P14" s="36"/>
    </row>
    <row r="15" spans="7:16" ht="12.75">
      <c r="G15" s="43"/>
      <c r="H15" s="44"/>
      <c r="I15" s="44"/>
      <c r="J15" s="45"/>
      <c r="K15" s="46"/>
      <c r="L15" s="34"/>
      <c r="M15" s="35"/>
      <c r="N15" s="35"/>
      <c r="O15" s="35"/>
      <c r="P15" s="36"/>
    </row>
    <row r="16" spans="7:16" ht="12.75">
      <c r="G16" s="43"/>
      <c r="H16" s="44"/>
      <c r="I16" s="44"/>
      <c r="J16" s="45"/>
      <c r="K16" s="46"/>
      <c r="L16" s="34"/>
      <c r="M16" s="35"/>
      <c r="N16" s="35"/>
      <c r="O16" s="35"/>
      <c r="P16" s="36"/>
    </row>
    <row r="17" spans="7:16" ht="15.75">
      <c r="G17" s="48" t="s">
        <v>9</v>
      </c>
      <c r="H17" s="49"/>
      <c r="I17" s="49"/>
      <c r="J17" s="50" t="s">
        <v>10</v>
      </c>
      <c r="K17" s="51">
        <f>B57</f>
        <v>0.9350000000000005</v>
      </c>
      <c r="L17" s="34"/>
      <c r="M17" s="35"/>
      <c r="N17" s="35"/>
      <c r="O17" s="29" t="s">
        <v>10</v>
      </c>
      <c r="P17" s="30">
        <f>K17</f>
        <v>0.9350000000000005</v>
      </c>
    </row>
    <row r="18" spans="7:16" ht="15.75">
      <c r="G18" s="52"/>
      <c r="H18" s="53"/>
      <c r="I18" s="53"/>
      <c r="J18" s="54" t="s">
        <v>6</v>
      </c>
      <c r="K18" s="55">
        <f>C57</f>
        <v>-3.6096999999999992</v>
      </c>
      <c r="L18" s="40"/>
      <c r="M18" s="41"/>
      <c r="N18" s="41"/>
      <c r="O18" s="31" t="s">
        <v>8</v>
      </c>
      <c r="P18" s="32">
        <f>D57</f>
        <v>-3.6098000000000003</v>
      </c>
    </row>
    <row r="19" ht="12.75"/>
    <row r="20" ht="12.75">
      <c r="H20" s="1">
        <v>54675</v>
      </c>
    </row>
    <row r="21" ht="12.75"/>
    <row r="22" ht="12.75"/>
    <row r="23" spans="7:16" ht="12.75">
      <c r="G23" s="2"/>
      <c r="H23" s="3"/>
      <c r="I23" s="3"/>
      <c r="J23" s="56"/>
      <c r="K23" s="3"/>
      <c r="L23" s="3"/>
      <c r="M23" s="3"/>
      <c r="N23" s="3"/>
      <c r="O23" s="3"/>
      <c r="P23" s="4"/>
    </row>
    <row r="24" spans="7:16" ht="15.75">
      <c r="G24" s="59" t="str">
        <f>IF(ABS(K18-P18)&lt;0.001,"Der Cursor steht in der Nähe des Schnittpunkts der Geraden!","")</f>
        <v>Der Cursor steht in der Nähe des Schnittpunkts der Geraden!</v>
      </c>
      <c r="H24" s="6"/>
      <c r="I24" s="6"/>
      <c r="J24" s="57"/>
      <c r="K24" s="6"/>
      <c r="L24" s="6"/>
      <c r="M24" s="6"/>
      <c r="N24" s="6"/>
      <c r="O24" s="6"/>
      <c r="P24" s="7"/>
    </row>
    <row r="25" spans="7:16" ht="12.75">
      <c r="G25" s="8"/>
      <c r="H25" s="9"/>
      <c r="I25" s="9"/>
      <c r="J25" s="58"/>
      <c r="K25" s="9"/>
      <c r="L25" s="9"/>
      <c r="M25" s="9"/>
      <c r="N25" s="9"/>
      <c r="O25" s="9"/>
      <c r="P25" s="10"/>
    </row>
    <row r="26" ht="12.75"/>
    <row r="27" spans="7:16" ht="12.75">
      <c r="G27" s="2"/>
      <c r="H27" s="3"/>
      <c r="I27" s="3"/>
      <c r="J27" s="56"/>
      <c r="K27" s="3"/>
      <c r="L27" s="3"/>
      <c r="M27" s="3"/>
      <c r="N27" s="3"/>
      <c r="O27" s="3"/>
      <c r="P27" s="4"/>
    </row>
    <row r="28" spans="7:16" ht="15.75">
      <c r="G28" s="59" t="s">
        <v>11</v>
      </c>
      <c r="H28" s="60"/>
      <c r="I28" s="60"/>
      <c r="K28" s="62">
        <f>(K18-P18)</f>
        <v>0.00010000000000109921</v>
      </c>
      <c r="L28" s="60"/>
      <c r="M28" s="60"/>
      <c r="N28" s="60"/>
      <c r="O28" s="60"/>
      <c r="P28" s="61"/>
    </row>
    <row r="29" spans="7:16" ht="12.75">
      <c r="G29" s="8"/>
      <c r="H29" s="9"/>
      <c r="I29" s="9"/>
      <c r="J29" s="58"/>
      <c r="K29" s="9"/>
      <c r="L29" s="9"/>
      <c r="M29" s="9"/>
      <c r="N29" s="9"/>
      <c r="O29" s="9"/>
      <c r="P29" s="10"/>
    </row>
    <row r="30" ht="12.75"/>
    <row r="31" ht="12.75"/>
    <row r="32" ht="12.75"/>
    <row r="33" ht="12.75"/>
    <row r="34" ht="12.75"/>
    <row r="35" spans="2:4" ht="12.75">
      <c r="B35" s="15" t="s">
        <v>0</v>
      </c>
      <c r="C35" s="16" t="s">
        <v>1</v>
      </c>
      <c r="D35" s="17" t="s">
        <v>2</v>
      </c>
    </row>
    <row r="36" spans="2:4" ht="12.75">
      <c r="B36" s="5">
        <v>-10</v>
      </c>
      <c r="C36" s="11">
        <f aca="true" t="shared" si="0" ref="C36:C57">$H$4*B36+$J$4</f>
        <v>-18.70000000000001</v>
      </c>
      <c r="D36" s="11">
        <f aca="true" t="shared" si="1" ref="D36:D57">$M$4*B36+$O$4</f>
        <v>8.200000000000001</v>
      </c>
    </row>
    <row r="37" spans="2:4" ht="12.75">
      <c r="B37" s="5">
        <v>-9</v>
      </c>
      <c r="C37" s="12">
        <f t="shared" si="0"/>
        <v>-17.320000000000007</v>
      </c>
      <c r="D37" s="12">
        <f t="shared" si="1"/>
        <v>7.120000000000001</v>
      </c>
    </row>
    <row r="38" spans="2:4" ht="12.75">
      <c r="B38" s="5">
        <v>-8</v>
      </c>
      <c r="C38" s="12">
        <f t="shared" si="0"/>
        <v>-15.940000000000007</v>
      </c>
      <c r="D38" s="12">
        <f t="shared" si="1"/>
        <v>6.040000000000001</v>
      </c>
    </row>
    <row r="39" spans="2:4" ht="12.75">
      <c r="B39" s="5">
        <v>-7</v>
      </c>
      <c r="C39" s="12">
        <f t="shared" si="0"/>
        <v>-14.560000000000006</v>
      </c>
      <c r="D39" s="12">
        <f t="shared" si="1"/>
        <v>4.960000000000001</v>
      </c>
    </row>
    <row r="40" spans="2:4" ht="12.75">
      <c r="B40" s="5">
        <v>-6</v>
      </c>
      <c r="C40" s="12">
        <f t="shared" si="0"/>
        <v>-13.180000000000005</v>
      </c>
      <c r="D40" s="12">
        <f t="shared" si="1"/>
        <v>3.880000000000001</v>
      </c>
    </row>
    <row r="41" spans="2:4" ht="12.75">
      <c r="B41" s="5">
        <v>-5</v>
      </c>
      <c r="C41" s="12">
        <f t="shared" si="0"/>
        <v>-11.800000000000004</v>
      </c>
      <c r="D41" s="12">
        <f t="shared" si="1"/>
        <v>2.8000000000000007</v>
      </c>
    </row>
    <row r="42" spans="2:4" ht="12.75">
      <c r="B42" s="5">
        <v>-4</v>
      </c>
      <c r="C42" s="12">
        <f t="shared" si="0"/>
        <v>-10.420000000000003</v>
      </c>
      <c r="D42" s="12">
        <f t="shared" si="1"/>
        <v>1.7200000000000006</v>
      </c>
    </row>
    <row r="43" spans="2:4" ht="12.75">
      <c r="B43" s="5">
        <v>-3</v>
      </c>
      <c r="C43" s="12">
        <f t="shared" si="0"/>
        <v>-9.040000000000003</v>
      </c>
      <c r="D43" s="12">
        <f t="shared" si="1"/>
        <v>0.6400000000000006</v>
      </c>
    </row>
    <row r="44" spans="2:4" ht="12.75">
      <c r="B44" s="5">
        <v>-2</v>
      </c>
      <c r="C44" s="12">
        <f t="shared" si="0"/>
        <v>-7.660000000000002</v>
      </c>
      <c r="D44" s="12">
        <f t="shared" si="1"/>
        <v>-0.4399999999999995</v>
      </c>
    </row>
    <row r="45" spans="2:4" ht="12.75">
      <c r="B45" s="5">
        <v>-1</v>
      </c>
      <c r="C45" s="12">
        <f t="shared" si="0"/>
        <v>-6.280000000000001</v>
      </c>
      <c r="D45" s="12">
        <f t="shared" si="1"/>
        <v>-1.5199999999999996</v>
      </c>
    </row>
    <row r="46" spans="2:4" ht="12.75">
      <c r="B46" s="5">
        <v>0</v>
      </c>
      <c r="C46" s="12">
        <f t="shared" si="0"/>
        <v>-4.9</v>
      </c>
      <c r="D46" s="12">
        <f t="shared" si="1"/>
        <v>-2.5999999999999996</v>
      </c>
    </row>
    <row r="47" spans="2:4" ht="12.75">
      <c r="B47" s="5">
        <v>1</v>
      </c>
      <c r="C47" s="12">
        <f t="shared" si="0"/>
        <v>-3.5199999999999996</v>
      </c>
      <c r="D47" s="12">
        <f t="shared" si="1"/>
        <v>-3.6799999999999997</v>
      </c>
    </row>
    <row r="48" spans="2:4" ht="12.75">
      <c r="B48" s="5">
        <v>2</v>
      </c>
      <c r="C48" s="12">
        <f t="shared" si="0"/>
        <v>-2.139999999999999</v>
      </c>
      <c r="D48" s="12">
        <f t="shared" si="1"/>
        <v>-4.76</v>
      </c>
    </row>
    <row r="49" spans="2:4" ht="12.75">
      <c r="B49" s="5">
        <v>3</v>
      </c>
      <c r="C49" s="12">
        <f t="shared" si="0"/>
        <v>-0.759999999999998</v>
      </c>
      <c r="D49" s="12">
        <f t="shared" si="1"/>
        <v>-5.84</v>
      </c>
    </row>
    <row r="50" spans="2:4" ht="12.75">
      <c r="B50" s="5">
        <v>4</v>
      </c>
      <c r="C50" s="12">
        <f t="shared" si="0"/>
        <v>0.6200000000000028</v>
      </c>
      <c r="D50" s="12">
        <f t="shared" si="1"/>
        <v>-6.92</v>
      </c>
    </row>
    <row r="51" spans="2:4" ht="12.75">
      <c r="B51" s="5">
        <v>5</v>
      </c>
      <c r="C51" s="12">
        <f t="shared" si="0"/>
        <v>2.0000000000000036</v>
      </c>
      <c r="D51" s="12">
        <f t="shared" si="1"/>
        <v>-8</v>
      </c>
    </row>
    <row r="52" spans="2:4" ht="12.75">
      <c r="B52" s="5">
        <v>6</v>
      </c>
      <c r="C52" s="12">
        <f t="shared" si="0"/>
        <v>3.3800000000000043</v>
      </c>
      <c r="D52" s="12">
        <f t="shared" si="1"/>
        <v>-9.08</v>
      </c>
    </row>
    <row r="53" spans="2:4" ht="12.75">
      <c r="B53" s="5">
        <v>7</v>
      </c>
      <c r="C53" s="12">
        <f t="shared" si="0"/>
        <v>4.760000000000005</v>
      </c>
      <c r="D53" s="12">
        <f t="shared" si="1"/>
        <v>-10.16</v>
      </c>
    </row>
    <row r="54" spans="2:4" ht="12.75">
      <c r="B54" s="5">
        <v>8</v>
      </c>
      <c r="C54" s="12">
        <f t="shared" si="0"/>
        <v>6.140000000000006</v>
      </c>
      <c r="D54" s="12">
        <f t="shared" si="1"/>
        <v>-11.24</v>
      </c>
    </row>
    <row r="55" spans="2:4" ht="12.75">
      <c r="B55" s="5">
        <v>9</v>
      </c>
      <c r="C55" s="12">
        <f t="shared" si="0"/>
        <v>7.520000000000007</v>
      </c>
      <c r="D55" s="12">
        <f t="shared" si="1"/>
        <v>-12.32</v>
      </c>
    </row>
    <row r="56" spans="2:4" ht="12.75">
      <c r="B56" s="8">
        <v>10</v>
      </c>
      <c r="C56" s="13">
        <f t="shared" si="0"/>
        <v>8.900000000000007</v>
      </c>
      <c r="D56" s="13">
        <f t="shared" si="1"/>
        <v>-13.4</v>
      </c>
    </row>
    <row r="57" spans="1:4" ht="12.75">
      <c r="A57" s="24" t="s">
        <v>9</v>
      </c>
      <c r="B57" s="14">
        <f>H20/5000-10</f>
        <v>0.9350000000000005</v>
      </c>
      <c r="C57" s="25">
        <f t="shared" si="0"/>
        <v>-3.6096999999999992</v>
      </c>
      <c r="D57" s="25">
        <f t="shared" si="1"/>
        <v>-3.6098000000000003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Norbert Neubauer</dc:creator>
  <cp:keywords/>
  <dc:description/>
  <cp:lastModifiedBy>Norbert Neubauer</cp:lastModifiedBy>
  <dcterms:created xsi:type="dcterms:W3CDTF">2004-05-18T13:22:02Z</dcterms:created>
  <dcterms:modified xsi:type="dcterms:W3CDTF">2004-05-18T16:39:18Z</dcterms:modified>
  <cp:category/>
  <cp:version/>
  <cp:contentType/>
  <cp:contentStatus/>
</cp:coreProperties>
</file>